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240" yWindow="465" windowWidth="14805" windowHeight="7650"/>
  </bookViews>
  <sheets>
    <sheet name="1 полуг" sheetId="4" r:id="rId1"/>
  </sheets>
  <definedNames>
    <definedName name="_xlnm._FilterDatabase" localSheetId="0" hidden="1">'1 полуг'!$A$4:$G$26</definedName>
    <definedName name="_xlnm.Print_Titles" localSheetId="0">'1 полуг'!$4:$4</definedName>
  </definedNames>
  <calcPr calcId="144525"/>
</workbook>
</file>

<file path=xl/calcChain.xml><?xml version="1.0" encoding="utf-8"?>
<calcChain xmlns="http://schemas.openxmlformats.org/spreadsheetml/2006/main">
  <c r="H6" i="4" l="1"/>
  <c r="H7" i="4"/>
  <c r="H8" i="4"/>
  <c r="H9" i="4"/>
  <c r="H10" i="4"/>
  <c r="H11" i="4"/>
  <c r="H12" i="4"/>
  <c r="H13" i="4"/>
  <c r="H14" i="4"/>
  <c r="H15" i="4"/>
  <c r="H16" i="4"/>
  <c r="H17" i="4"/>
  <c r="H19" i="4"/>
  <c r="H20" i="4"/>
  <c r="H21" i="4"/>
  <c r="H22" i="4"/>
  <c r="H23" i="4"/>
  <c r="H24" i="4"/>
  <c r="H25" i="4"/>
  <c r="H26" i="4"/>
  <c r="H5" i="4"/>
  <c r="G26" i="4" l="1"/>
  <c r="G25" i="4"/>
  <c r="G24" i="4"/>
  <c r="G23" i="4"/>
  <c r="G22" i="4"/>
  <c r="G21" i="4"/>
  <c r="G20" i="4"/>
  <c r="G19" i="4"/>
  <c r="G18" i="4"/>
  <c r="G17" i="4"/>
  <c r="G16" i="4"/>
  <c r="G15" i="4"/>
  <c r="G14" i="4"/>
  <c r="G13" i="4"/>
  <c r="G12" i="4"/>
  <c r="G11" i="4"/>
  <c r="G10" i="4"/>
  <c r="G9" i="4"/>
  <c r="G8" i="4"/>
  <c r="G7" i="4"/>
  <c r="G6" i="4"/>
  <c r="G5" i="4"/>
</calcChain>
</file>

<file path=xl/sharedStrings.xml><?xml version="1.0" encoding="utf-8"?>
<sst xmlns="http://schemas.openxmlformats.org/spreadsheetml/2006/main" count="54" uniqueCount="54">
  <si>
    <t/>
  </si>
  <si>
    <t>рублей</t>
  </si>
  <si>
    <t>Наименование</t>
  </si>
  <si>
    <t>ГП</t>
  </si>
  <si>
    <t>11</t>
  </si>
  <si>
    <t>12</t>
  </si>
  <si>
    <t>14</t>
  </si>
  <si>
    <t>15</t>
  </si>
  <si>
    <t>16</t>
  </si>
  <si>
    <t>Профилактика правонарушений и противодействие преступности на территории Брянской области и содействие реализации полномочий в сфере региональной безопасности, защита населения и территории Брянской области от чрезвычайных ситуаций (2017 - 2020 годы)</t>
  </si>
  <si>
    <t>02</t>
  </si>
  <si>
    <t>Обеспечение реализации полномочий высшего исполнительного органа государственной власти Брянской области (2014 - 2020 годы)</t>
  </si>
  <si>
    <t>03</t>
  </si>
  <si>
    <t>21</t>
  </si>
  <si>
    <t>22</t>
  </si>
  <si>
    <t>Охрана окружающей среды, воспроизводство и использование природных ресурсов Брянской области (2014 - 2020 годы)</t>
  </si>
  <si>
    <t>08</t>
  </si>
  <si>
    <t>32</t>
  </si>
  <si>
    <t>Региональная политика Брянской области (2014 - 2020 годы)</t>
  </si>
  <si>
    <t>Развитие топливно-энергетического комплекса и жилищно-коммунального хозяйства Брянской области (2014 - 2020 годы)</t>
  </si>
  <si>
    <t>Развитие здравоохранения Брянской области (2014 - 2020 годы)</t>
  </si>
  <si>
    <t>17</t>
  </si>
  <si>
    <t>18</t>
  </si>
  <si>
    <t>Развитие культуры и туризма Брянской области (2014 - 2020 годы)</t>
  </si>
  <si>
    <t>Развитие образования и науки Брянской области (2014 - 2020 годы)</t>
  </si>
  <si>
    <t>Развитие сельского хозяйства и регулирование рынков сельскохозяйственной продукции, сырья и продовольствия Брянской области (2017 - 2020 годы)</t>
  </si>
  <si>
    <t>Управление государственными финансами Брянской области (2014 - 2020 годы)</t>
  </si>
  <si>
    <t>Обеспечение реализации государственных полномочий в области строительства, архитектуры и развитие дорожного хозяйства Брянской области (2014 - 2020 годы)</t>
  </si>
  <si>
    <t>19</t>
  </si>
  <si>
    <t>20</t>
  </si>
  <si>
    <t>Социальная и демографическая политика Брянской области (2014 - 2020 годы)</t>
  </si>
  <si>
    <t>Доступная среда (2017-2020 годы)</t>
  </si>
  <si>
    <t>Развитие физической культуры и спорта Брянской области (2014 - 2020 годы)</t>
  </si>
  <si>
    <t>25</t>
  </si>
  <si>
    <t>Развитие мировой юстиции Брянской области (2014 - 2020 годы)</t>
  </si>
  <si>
    <t>30</t>
  </si>
  <si>
    <t>Содействие занятости населения, государственное регулирование социально-трудовых отношений и охраны труда в Брянской области (2014 - 2020 годы)</t>
  </si>
  <si>
    <t>Развитие лесного хозяйства Брянской области (2014 - 2020 годы)</t>
  </si>
  <si>
    <t>36</t>
  </si>
  <si>
    <t>Развитие промышленности, транспорта и связи Брянской области (2014 - 2020 годы)</t>
  </si>
  <si>
    <t>37</t>
  </si>
  <si>
    <t>Экономическое развитие, инвестиционная политика и инновационная экономика Брянской области (2014 - 2020 годы)</t>
  </si>
  <si>
    <t>40</t>
  </si>
  <si>
    <t>Непрограммная деятельность</t>
  </si>
  <si>
    <t>70</t>
  </si>
  <si>
    <t>Процент исполнения</t>
  </si>
  <si>
    <t>Утверждено на 2017 год</t>
  </si>
  <si>
    <t>Уточненная бюджетная роспись                                                                             на 2017 год</t>
  </si>
  <si>
    <t>Расходы областного бюджета по целевым статьям (государственным программам и непрограммным направлениям деятельности), группам и подгруппам видов расходов за 1 полугодие 2017 года</t>
  </si>
  <si>
    <t>Создание новых мест в общеобразовательных организациях Брянской области в соответствии с прогнозируемой потребностью и современными условиями обучения (2016 - 2025 годы)</t>
  </si>
  <si>
    <t>Итого</t>
  </si>
  <si>
    <t>Кассовое исполнение                                                               за 1 полугодие                                                                         2017 года</t>
  </si>
  <si>
    <t>Кассовое исполнение                             за 1 полугодие                      2016 года</t>
  </si>
  <si>
    <t>Темп роста 2017 к соответствующему периоду 2016,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</si>
</sst>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&quot;р.&quot;_-;\-* #,##0.00&quot;р.&quot;_-;_-* &quot;-&quot;??&quot;р.&quot;_-;_-@_-"/>
  </numFmts>
  <fonts count="13" x14ac:knownFonts="1">
    <font>
      <sz val="10"/>
      <color rgb="FF000000"/>
      <name val="Times New Roman"/>
    </font>
    <font>
      <sz val="12"/>
      <color rgb="FF000000"/>
      <name val="Times New Roman"/>
      <family val="1"/>
      <charset val="204"/>
    </font>
    <font>
      <sz val="10"/>
      <color rgb="FF000000"/>
      <name val="Arial Cyr"/>
    </font>
    <font>
      <b/>
      <sz val="10"/>
      <color rgb="FF000000"/>
      <name val="Arial Cyr"/>
    </font>
    <font>
      <sz val="10"/>
      <name val="Arial Cyr"/>
      <charset val="204"/>
    </font>
    <font>
      <b/>
      <sz val="14"/>
      <color rgb="FF000000"/>
      <name val="Times New Roman"/>
      <family val="1"/>
      <charset val="204"/>
    </font>
    <font>
      <sz val="11"/>
      <name val="Calibri"/>
      <family val="2"/>
      <scheme val="minor"/>
    </font>
    <font>
      <b/>
      <sz val="12"/>
      <color rgb="FF000000"/>
      <name val="Arial Cyr"/>
    </font>
    <font>
      <sz val="11"/>
      <name val="Calibri"/>
      <family val="2"/>
    </font>
    <font>
      <sz val="10"/>
      <color rgb="FF000000"/>
      <name val="Arial Cyr"/>
      <family val="2"/>
    </font>
    <font>
      <b/>
      <sz val="12"/>
      <color rgb="FF000000"/>
      <name val="Arial Cyr"/>
      <family val="2"/>
    </font>
    <font>
      <b/>
      <sz val="10"/>
      <color rgb="FF000000"/>
      <name val="Arial Cyr"/>
      <family val="2"/>
    </font>
    <font>
      <b/>
      <sz val="10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CCFFFF"/>
      </patternFill>
    </fill>
    <fill>
      <patternFill patternType="solid">
        <fgColor rgb="FFFFFF99"/>
      </patternFill>
    </fill>
    <fill>
      <patternFill patternType="solid">
        <fgColor indexed="65"/>
        <bgColor indexed="64"/>
      </patternFill>
    </fill>
    <fill>
      <patternFill patternType="solid">
        <fgColor rgb="FFC0C0C0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68">
    <xf numFmtId="44" fontId="0" fillId="0" borderId="0">
      <alignment vertical="top" wrapText="1"/>
    </xf>
    <xf numFmtId="0" fontId="2" fillId="0" borderId="1">
      <alignment horizontal="center" vertical="center" wrapText="1"/>
    </xf>
    <xf numFmtId="0" fontId="2" fillId="0" borderId="1">
      <alignment horizontal="center" vertical="center" shrinkToFit="1"/>
    </xf>
    <xf numFmtId="49" fontId="2" fillId="0" borderId="1">
      <alignment horizontal="left" vertical="top" wrapText="1"/>
    </xf>
    <xf numFmtId="4" fontId="2" fillId="2" borderId="1">
      <alignment horizontal="right" vertical="top" shrinkToFit="1"/>
    </xf>
    <xf numFmtId="0" fontId="3" fillId="0" borderId="1">
      <alignment horizontal="left"/>
    </xf>
    <xf numFmtId="4" fontId="3" fillId="3" borderId="1">
      <alignment horizontal="right" vertical="top" shrinkToFit="1"/>
    </xf>
    <xf numFmtId="0" fontId="2" fillId="0" borderId="2"/>
    <xf numFmtId="0" fontId="2" fillId="0" borderId="0">
      <alignment horizontal="left" wrapText="1"/>
    </xf>
    <xf numFmtId="0" fontId="4" fillId="4" borderId="0"/>
    <xf numFmtId="0" fontId="6" fillId="0" borderId="0"/>
    <xf numFmtId="0" fontId="2" fillId="0" borderId="0">
      <alignment horizontal="left" vertical="top" wrapText="1"/>
    </xf>
    <xf numFmtId="0" fontId="2" fillId="0" borderId="0"/>
    <xf numFmtId="0" fontId="7" fillId="0" borderId="0">
      <alignment horizontal="center" wrapText="1"/>
    </xf>
    <xf numFmtId="0" fontId="7" fillId="0" borderId="0">
      <alignment horizontal="center"/>
    </xf>
    <xf numFmtId="0" fontId="2" fillId="0" borderId="0">
      <alignment wrapText="1"/>
    </xf>
    <xf numFmtId="0" fontId="2" fillId="0" borderId="0">
      <alignment horizontal="right"/>
    </xf>
    <xf numFmtId="0" fontId="2" fillId="0" borderId="4"/>
    <xf numFmtId="0" fontId="6" fillId="0" borderId="0"/>
    <xf numFmtId="0" fontId="6" fillId="0" borderId="0"/>
    <xf numFmtId="0" fontId="6" fillId="0" borderId="0"/>
    <xf numFmtId="0" fontId="2" fillId="0" borderId="0"/>
    <xf numFmtId="0" fontId="2" fillId="0" borderId="0"/>
    <xf numFmtId="0" fontId="2" fillId="5" borderId="0"/>
    <xf numFmtId="0" fontId="2" fillId="5" borderId="5"/>
    <xf numFmtId="0" fontId="2" fillId="5" borderId="2"/>
    <xf numFmtId="0" fontId="2" fillId="5" borderId="6"/>
    <xf numFmtId="0" fontId="2" fillId="5" borderId="6">
      <alignment horizontal="center"/>
    </xf>
    <xf numFmtId="0" fontId="2" fillId="5" borderId="0">
      <alignment horizontal="center"/>
    </xf>
    <xf numFmtId="4" fontId="2" fillId="0" borderId="1">
      <alignment horizontal="right" vertical="top" shrinkToFit="1"/>
    </xf>
    <xf numFmtId="49" fontId="3" fillId="0" borderId="1">
      <alignment horizontal="left" vertical="top" wrapText="1"/>
    </xf>
    <xf numFmtId="0" fontId="2" fillId="5" borderId="0">
      <alignment horizontal="left"/>
    </xf>
    <xf numFmtId="4" fontId="2" fillId="0" borderId="4">
      <alignment horizontal="right" shrinkToFit="1"/>
    </xf>
    <xf numFmtId="4" fontId="2" fillId="0" borderId="0">
      <alignment horizontal="right" shrinkToFit="1"/>
    </xf>
    <xf numFmtId="0" fontId="2" fillId="5" borderId="2">
      <alignment horizontal="center"/>
    </xf>
    <xf numFmtId="0" fontId="8" fillId="0" borderId="0"/>
    <xf numFmtId="0" fontId="6" fillId="0" borderId="0"/>
    <xf numFmtId="0" fontId="6" fillId="0" borderId="0"/>
    <xf numFmtId="0" fontId="9" fillId="0" borderId="0"/>
    <xf numFmtId="0" fontId="9" fillId="0" borderId="0"/>
    <xf numFmtId="0" fontId="6" fillId="0" borderId="0"/>
    <xf numFmtId="0" fontId="9" fillId="5" borderId="0"/>
    <xf numFmtId="0" fontId="9" fillId="0" borderId="0">
      <alignment horizontal="left" vertical="top" wrapText="1"/>
    </xf>
    <xf numFmtId="0" fontId="9" fillId="0" borderId="0"/>
    <xf numFmtId="0" fontId="10" fillId="0" borderId="0">
      <alignment horizontal="center" wrapText="1"/>
    </xf>
    <xf numFmtId="0" fontId="10" fillId="0" borderId="0">
      <alignment horizontal="center"/>
    </xf>
    <xf numFmtId="0" fontId="9" fillId="0" borderId="0">
      <alignment wrapText="1"/>
    </xf>
    <xf numFmtId="0" fontId="9" fillId="0" borderId="0">
      <alignment horizontal="right"/>
    </xf>
    <xf numFmtId="0" fontId="9" fillId="5" borderId="5"/>
    <xf numFmtId="0" fontId="9" fillId="0" borderId="1">
      <alignment horizontal="center" vertical="center" wrapText="1"/>
    </xf>
    <xf numFmtId="0" fontId="9" fillId="0" borderId="4"/>
    <xf numFmtId="0" fontId="9" fillId="0" borderId="1">
      <alignment horizontal="center" vertical="center" shrinkToFit="1"/>
    </xf>
    <xf numFmtId="0" fontId="9" fillId="5" borderId="2"/>
    <xf numFmtId="0" fontId="11" fillId="0" borderId="1">
      <alignment horizontal="left"/>
    </xf>
    <xf numFmtId="4" fontId="11" fillId="3" borderId="1">
      <alignment horizontal="right" vertical="top" shrinkToFit="1"/>
    </xf>
    <xf numFmtId="0" fontId="9" fillId="5" borderId="6"/>
    <xf numFmtId="0" fontId="9" fillId="0" borderId="2"/>
    <xf numFmtId="0" fontId="9" fillId="0" borderId="0">
      <alignment horizontal="left" wrapText="1"/>
    </xf>
    <xf numFmtId="49" fontId="9" fillId="0" borderId="1">
      <alignment horizontal="left" vertical="top" wrapText="1"/>
    </xf>
    <xf numFmtId="4" fontId="9" fillId="2" borderId="1">
      <alignment horizontal="right" vertical="top" shrinkToFit="1"/>
    </xf>
    <xf numFmtId="0" fontId="9" fillId="5" borderId="6">
      <alignment horizontal="center"/>
    </xf>
    <xf numFmtId="0" fontId="9" fillId="5" borderId="0">
      <alignment horizontal="center"/>
    </xf>
    <xf numFmtId="4" fontId="9" fillId="0" borderId="1">
      <alignment horizontal="right" vertical="top" shrinkToFit="1"/>
    </xf>
    <xf numFmtId="49" fontId="11" fillId="0" borderId="1">
      <alignment horizontal="left" vertical="top" wrapText="1"/>
    </xf>
    <xf numFmtId="0" fontId="9" fillId="5" borderId="0">
      <alignment horizontal="left"/>
    </xf>
    <xf numFmtId="4" fontId="9" fillId="0" borderId="4">
      <alignment horizontal="right" shrinkToFit="1"/>
    </xf>
    <xf numFmtId="4" fontId="9" fillId="0" borderId="0">
      <alignment horizontal="right" shrinkToFit="1"/>
    </xf>
    <xf numFmtId="0" fontId="9" fillId="5" borderId="2">
      <alignment horizontal="center"/>
    </xf>
  </cellStyleXfs>
  <cellXfs count="14">
    <xf numFmtId="44" fontId="0" fillId="0" borderId="0" xfId="0" applyNumberFormat="1" applyFont="1" applyFill="1" applyAlignment="1">
      <alignment vertical="top" wrapText="1"/>
    </xf>
    <xf numFmtId="0" fontId="1" fillId="0" borderId="1" xfId="0" applyNumberFormat="1" applyFont="1" applyFill="1" applyBorder="1" applyAlignment="1">
      <alignment horizontal="left" vertical="center" wrapText="1"/>
    </xf>
    <xf numFmtId="4" fontId="1" fillId="0" borderId="1" xfId="0" applyNumberFormat="1" applyFont="1" applyFill="1" applyBorder="1" applyAlignment="1">
      <alignment horizontal="right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4" fontId="1" fillId="0" borderId="3" xfId="9" applyNumberFormat="1" applyFont="1" applyFill="1" applyBorder="1" applyAlignment="1">
      <alignment horizontal="center" vertical="center" wrapText="1"/>
    </xf>
    <xf numFmtId="0" fontId="1" fillId="0" borderId="3" xfId="9" applyFont="1" applyFill="1" applyBorder="1" applyAlignment="1">
      <alignment horizontal="center" vertical="center" wrapText="1"/>
    </xf>
    <xf numFmtId="44" fontId="1" fillId="0" borderId="0" xfId="0" applyNumberFormat="1" applyFont="1" applyFill="1" applyAlignment="1">
      <alignment horizontal="center" vertical="center" wrapText="1"/>
    </xf>
    <xf numFmtId="44" fontId="12" fillId="0" borderId="0" xfId="0" applyNumberFormat="1" applyFont="1" applyFill="1" applyAlignment="1">
      <alignment vertical="top" wrapText="1"/>
    </xf>
    <xf numFmtId="44" fontId="0" fillId="0" borderId="0" xfId="0" applyNumberFormat="1" applyFont="1" applyFill="1" applyAlignment="1">
      <alignment horizontal="left" vertical="center" wrapText="1"/>
    </xf>
    <xf numFmtId="0" fontId="5" fillId="0" borderId="0" xfId="0" applyNumberFormat="1" applyFont="1" applyFill="1" applyAlignment="1">
      <alignment horizontal="center" vertical="center" wrapText="1"/>
    </xf>
    <xf numFmtId="0" fontId="1" fillId="0" borderId="0" xfId="0" applyNumberFormat="1" applyFont="1" applyFill="1" applyAlignment="1">
      <alignment horizontal="right" vertical="top" wrapText="1"/>
    </xf>
    <xf numFmtId="0" fontId="1" fillId="0" borderId="8" xfId="0" applyNumberFormat="1" applyFont="1" applyFill="1" applyBorder="1" applyAlignment="1">
      <alignment horizontal="center" vertical="center" wrapText="1"/>
    </xf>
    <xf numFmtId="0" fontId="1" fillId="0" borderId="7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vertical="center" wrapText="1"/>
    </xf>
  </cellXfs>
  <cellStyles count="68">
    <cellStyle name="br" xfId="20"/>
    <cellStyle name="br 2" xfId="36"/>
    <cellStyle name="col" xfId="19"/>
    <cellStyle name="col 2" xfId="37"/>
    <cellStyle name="style0" xfId="21"/>
    <cellStyle name="style0 2" xfId="38"/>
    <cellStyle name="td" xfId="22"/>
    <cellStyle name="td 2" xfId="39"/>
    <cellStyle name="tr" xfId="18"/>
    <cellStyle name="tr 2" xfId="40"/>
    <cellStyle name="xl21" xfId="23"/>
    <cellStyle name="xl21 2" xfId="41"/>
    <cellStyle name="xl22" xfId="11"/>
    <cellStyle name="xl22 2" xfId="42"/>
    <cellStyle name="xl23" xfId="12"/>
    <cellStyle name="xl23 2" xfId="43"/>
    <cellStyle name="xl24" xfId="13"/>
    <cellStyle name="xl24 2" xfId="44"/>
    <cellStyle name="xl25" xfId="14"/>
    <cellStyle name="xl25 2" xfId="45"/>
    <cellStyle name="xl26" xfId="15"/>
    <cellStyle name="xl26 2" xfId="46"/>
    <cellStyle name="xl27" xfId="16"/>
    <cellStyle name="xl27 2" xfId="47"/>
    <cellStyle name="xl28" xfId="24"/>
    <cellStyle name="xl28 2" xfId="48"/>
    <cellStyle name="xl29" xfId="1"/>
    <cellStyle name="xl29 2" xfId="49"/>
    <cellStyle name="xl30" xfId="17"/>
    <cellStyle name="xl30 2" xfId="50"/>
    <cellStyle name="xl31" xfId="2"/>
    <cellStyle name="xl31 2" xfId="51"/>
    <cellStyle name="xl32" xfId="25"/>
    <cellStyle name="xl32 2" xfId="52"/>
    <cellStyle name="xl33" xfId="5"/>
    <cellStyle name="xl33 2" xfId="53"/>
    <cellStyle name="xl34" xfId="6"/>
    <cellStyle name="xl34 2" xfId="54"/>
    <cellStyle name="xl35" xfId="26"/>
    <cellStyle name="xl35 2" xfId="55"/>
    <cellStyle name="xl36" xfId="7"/>
    <cellStyle name="xl36 2" xfId="56"/>
    <cellStyle name="xl37" xfId="8"/>
    <cellStyle name="xl37 2" xfId="57"/>
    <cellStyle name="xl38" xfId="3"/>
    <cellStyle name="xl38 2" xfId="58"/>
    <cellStyle name="xl39" xfId="4"/>
    <cellStyle name="xl39 2" xfId="59"/>
    <cellStyle name="xl40" xfId="27"/>
    <cellStyle name="xl40 2" xfId="60"/>
    <cellStyle name="xl41" xfId="28"/>
    <cellStyle name="xl41 2" xfId="61"/>
    <cellStyle name="xl42" xfId="29"/>
    <cellStyle name="xl42 2" xfId="62"/>
    <cellStyle name="xl43" xfId="30"/>
    <cellStyle name="xl43 2" xfId="63"/>
    <cellStyle name="xl44" xfId="31"/>
    <cellStyle name="xl44 2" xfId="64"/>
    <cellStyle name="xl45" xfId="32"/>
    <cellStyle name="xl45 2" xfId="65"/>
    <cellStyle name="xl46" xfId="33"/>
    <cellStyle name="xl46 2" xfId="66"/>
    <cellStyle name="xl47" xfId="34"/>
    <cellStyle name="xl47 2" xfId="67"/>
    <cellStyle name="Обычный" xfId="0" builtinId="0"/>
    <cellStyle name="Обычный 2" xfId="9"/>
    <cellStyle name="Обычный 2 2" xfId="35"/>
    <cellStyle name="Обычный 3" xfId="1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6"/>
  <sheetViews>
    <sheetView tabSelected="1" zoomScale="70" zoomScaleNormal="70" workbookViewId="0">
      <selection activeCell="A2" sqref="A2:H2"/>
    </sheetView>
  </sheetViews>
  <sheetFormatPr defaultRowHeight="12.75" x14ac:dyDescent="0.2"/>
  <cols>
    <col min="1" max="1" width="68.1640625" style="8" customWidth="1"/>
    <col min="2" max="2" width="8.6640625" customWidth="1"/>
    <col min="3" max="3" width="25" customWidth="1"/>
    <col min="4" max="4" width="22.83203125" customWidth="1"/>
    <col min="5" max="5" width="22.6640625" customWidth="1"/>
    <col min="6" max="6" width="24.1640625" customWidth="1"/>
    <col min="7" max="7" width="19.33203125" customWidth="1"/>
    <col min="8" max="8" width="23" customWidth="1"/>
  </cols>
  <sheetData>
    <row r="1" spans="1:8" x14ac:dyDescent="0.2">
      <c r="A1" s="8" t="s">
        <v>0</v>
      </c>
    </row>
    <row r="2" spans="1:8" ht="41.25" customHeight="1" x14ac:dyDescent="0.2">
      <c r="A2" s="9" t="s">
        <v>48</v>
      </c>
      <c r="B2" s="9"/>
      <c r="C2" s="9"/>
      <c r="D2" s="9"/>
      <c r="E2" s="9"/>
      <c r="F2" s="9"/>
      <c r="G2" s="9"/>
      <c r="H2" s="9"/>
    </row>
    <row r="3" spans="1:8" ht="15.75" x14ac:dyDescent="0.2">
      <c r="A3" s="10"/>
      <c r="B3" s="10"/>
      <c r="C3" s="10"/>
      <c r="D3" s="10"/>
      <c r="G3" s="6" t="s">
        <v>1</v>
      </c>
    </row>
    <row r="4" spans="1:8" ht="67.5" customHeight="1" x14ac:dyDescent="0.2">
      <c r="A4" s="1" t="s">
        <v>2</v>
      </c>
      <c r="B4" s="11" t="s">
        <v>3</v>
      </c>
      <c r="C4" s="12" t="s">
        <v>52</v>
      </c>
      <c r="D4" s="4" t="s">
        <v>46</v>
      </c>
      <c r="E4" s="5" t="s">
        <v>47</v>
      </c>
      <c r="F4" s="5" t="s">
        <v>51</v>
      </c>
      <c r="G4" s="3" t="s">
        <v>45</v>
      </c>
      <c r="H4" s="3" t="s">
        <v>53</v>
      </c>
    </row>
    <row r="5" spans="1:8" ht="94.5" x14ac:dyDescent="0.2">
      <c r="A5" s="1" t="s">
        <v>9</v>
      </c>
      <c r="B5" s="3" t="s">
        <v>10</v>
      </c>
      <c r="C5" s="2">
        <v>37040623.109999999</v>
      </c>
      <c r="D5" s="2">
        <v>526261496</v>
      </c>
      <c r="E5" s="2">
        <v>526261496</v>
      </c>
      <c r="F5" s="2">
        <v>200920685.16</v>
      </c>
      <c r="G5" s="2">
        <f t="shared" ref="G5" si="0">F5/E5*100</f>
        <v>38.178868620857642</v>
      </c>
      <c r="H5" s="2">
        <f>F5/C5*100</f>
        <v>542.43332938358878</v>
      </c>
    </row>
    <row r="6" spans="1:8" ht="47.25" x14ac:dyDescent="0.2">
      <c r="A6" s="1" t="s">
        <v>11</v>
      </c>
      <c r="B6" s="3" t="s">
        <v>12</v>
      </c>
      <c r="C6" s="2">
        <v>392115683.47000003</v>
      </c>
      <c r="D6" s="2">
        <v>496688353.41000003</v>
      </c>
      <c r="E6" s="2">
        <v>496687053.41000003</v>
      </c>
      <c r="F6" s="2">
        <v>204022587.44999999</v>
      </c>
      <c r="G6" s="2">
        <f t="shared" ref="G6" si="1">F6/E6*100</f>
        <v>41.076687231786082</v>
      </c>
      <c r="H6" s="2">
        <f t="shared" ref="H6:H26" si="2">F6/C6*100</f>
        <v>52.031223450313568</v>
      </c>
    </row>
    <row r="7" spans="1:8" ht="47.25" x14ac:dyDescent="0.2">
      <c r="A7" s="1" t="s">
        <v>15</v>
      </c>
      <c r="B7" s="3" t="s">
        <v>16</v>
      </c>
      <c r="C7" s="2">
        <v>23023150.32</v>
      </c>
      <c r="D7" s="2">
        <v>75444924</v>
      </c>
      <c r="E7" s="2">
        <v>75444924</v>
      </c>
      <c r="F7" s="2">
        <v>16519207.26</v>
      </c>
      <c r="G7" s="2">
        <f t="shared" ref="G7" si="3">F7/E7*100</f>
        <v>21.89571727847456</v>
      </c>
      <c r="H7" s="2">
        <f t="shared" si="2"/>
        <v>71.750420904171037</v>
      </c>
    </row>
    <row r="8" spans="1:8" ht="31.5" x14ac:dyDescent="0.2">
      <c r="A8" s="1" t="s">
        <v>18</v>
      </c>
      <c r="B8" s="3" t="s">
        <v>4</v>
      </c>
      <c r="C8" s="2">
        <v>30847827.66</v>
      </c>
      <c r="D8" s="2">
        <v>101502932</v>
      </c>
      <c r="E8" s="2">
        <v>101502932</v>
      </c>
      <c r="F8" s="2">
        <v>34613228.789999999</v>
      </c>
      <c r="G8" s="2">
        <f t="shared" ref="G8:G9" si="4">F8/E8*100</f>
        <v>34.100718184180131</v>
      </c>
      <c r="H8" s="2">
        <f t="shared" si="2"/>
        <v>112.20637372427539</v>
      </c>
    </row>
    <row r="9" spans="1:8" ht="47.25" x14ac:dyDescent="0.2">
      <c r="A9" s="1" t="s">
        <v>19</v>
      </c>
      <c r="B9" s="3" t="s">
        <v>5</v>
      </c>
      <c r="C9" s="2">
        <v>288199445.08999997</v>
      </c>
      <c r="D9" s="2">
        <v>612355080.20000005</v>
      </c>
      <c r="E9" s="2">
        <v>612352080.20000005</v>
      </c>
      <c r="F9" s="2">
        <v>367047074.95999998</v>
      </c>
      <c r="G9" s="2">
        <f t="shared" si="4"/>
        <v>59.940528795153092</v>
      </c>
      <c r="H9" s="2">
        <f t="shared" si="2"/>
        <v>127.35870287514857</v>
      </c>
    </row>
    <row r="10" spans="1:8" ht="31.5" x14ac:dyDescent="0.2">
      <c r="A10" s="1" t="s">
        <v>20</v>
      </c>
      <c r="B10" s="3" t="s">
        <v>6</v>
      </c>
      <c r="C10" s="2">
        <v>3151543233.8299999</v>
      </c>
      <c r="D10" s="2">
        <v>7117810479.6499996</v>
      </c>
      <c r="E10" s="2">
        <v>7119360479.6499996</v>
      </c>
      <c r="F10" s="2">
        <v>3562956751.3299999</v>
      </c>
      <c r="G10" s="2">
        <f t="shared" ref="G10" si="5">F10/E10*100</f>
        <v>50.046022553772431</v>
      </c>
      <c r="H10" s="2">
        <f t="shared" si="2"/>
        <v>113.05435105835492</v>
      </c>
    </row>
    <row r="11" spans="1:8" ht="31.5" x14ac:dyDescent="0.2">
      <c r="A11" s="1" t="s">
        <v>23</v>
      </c>
      <c r="B11" s="3" t="s">
        <v>7</v>
      </c>
      <c r="C11" s="2">
        <v>178177519.53</v>
      </c>
      <c r="D11" s="2">
        <v>598906133</v>
      </c>
      <c r="E11" s="2">
        <v>608897264</v>
      </c>
      <c r="F11" s="2">
        <v>244778090.25</v>
      </c>
      <c r="G11" s="2">
        <f t="shared" ref="G11" si="6">F11/E11*100</f>
        <v>40.200228301567797</v>
      </c>
      <c r="H11" s="2">
        <f t="shared" si="2"/>
        <v>137.3787730885918</v>
      </c>
    </row>
    <row r="12" spans="1:8" ht="31.5" x14ac:dyDescent="0.2">
      <c r="A12" s="1" t="s">
        <v>24</v>
      </c>
      <c r="B12" s="3" t="s">
        <v>8</v>
      </c>
      <c r="C12" s="2">
        <v>5033452835.5699997</v>
      </c>
      <c r="D12" s="2">
        <v>9321620825.6599998</v>
      </c>
      <c r="E12" s="2">
        <v>9325577220.6599998</v>
      </c>
      <c r="F12" s="2">
        <v>4940836856.21</v>
      </c>
      <c r="G12" s="2">
        <f t="shared" ref="G12" si="7">F12/E12*100</f>
        <v>52.981566066109117</v>
      </c>
      <c r="H12" s="2">
        <f t="shared" si="2"/>
        <v>98.159991115730577</v>
      </c>
    </row>
    <row r="13" spans="1:8" ht="47.25" x14ac:dyDescent="0.2">
      <c r="A13" s="1" t="s">
        <v>25</v>
      </c>
      <c r="B13" s="3" t="s">
        <v>21</v>
      </c>
      <c r="C13" s="2">
        <v>6734100207.1400003</v>
      </c>
      <c r="D13" s="2">
        <v>11752025323.68</v>
      </c>
      <c r="E13" s="2">
        <v>11751824808.379999</v>
      </c>
      <c r="F13" s="2">
        <v>5195049717.9200001</v>
      </c>
      <c r="G13" s="2">
        <f t="shared" ref="G13" si="8">F13/E13*100</f>
        <v>44.206323721023402</v>
      </c>
      <c r="H13" s="2">
        <f t="shared" si="2"/>
        <v>77.145417474064573</v>
      </c>
    </row>
    <row r="14" spans="1:8" ht="31.5" x14ac:dyDescent="0.2">
      <c r="A14" s="1" t="s">
        <v>26</v>
      </c>
      <c r="B14" s="3" t="s">
        <v>22</v>
      </c>
      <c r="C14" s="2">
        <v>1365559339.6099999</v>
      </c>
      <c r="D14" s="2">
        <v>3681913500.3000002</v>
      </c>
      <c r="E14" s="2">
        <v>3681913500.3000002</v>
      </c>
      <c r="F14" s="2">
        <v>1602064420.75</v>
      </c>
      <c r="G14" s="2">
        <f t="shared" ref="G14" si="9">F14/E14*100</f>
        <v>43.511734336492822</v>
      </c>
      <c r="H14" s="2">
        <f t="shared" si="2"/>
        <v>117.31928260309401</v>
      </c>
    </row>
    <row r="15" spans="1:8" ht="63" x14ac:dyDescent="0.2">
      <c r="A15" s="1" t="s">
        <v>27</v>
      </c>
      <c r="B15" s="3" t="s">
        <v>28</v>
      </c>
      <c r="C15" s="2">
        <v>1843219562.1700001</v>
      </c>
      <c r="D15" s="2">
        <v>3844684638.6999998</v>
      </c>
      <c r="E15" s="2">
        <v>3976175117.7199998</v>
      </c>
      <c r="F15" s="2">
        <v>1318342759.21</v>
      </c>
      <c r="G15" s="2">
        <f t="shared" ref="G15" si="10">F15/E15*100</f>
        <v>33.156053749613477</v>
      </c>
      <c r="H15" s="2">
        <f t="shared" si="2"/>
        <v>71.523913171685905</v>
      </c>
    </row>
    <row r="16" spans="1:8" ht="63" x14ac:dyDescent="0.2">
      <c r="A16" s="1" t="s">
        <v>49</v>
      </c>
      <c r="B16" s="3" t="s">
        <v>29</v>
      </c>
      <c r="C16" s="2">
        <v>35239499</v>
      </c>
      <c r="D16" s="2">
        <v>661130499</v>
      </c>
      <c r="E16" s="2">
        <v>661130499</v>
      </c>
      <c r="F16" s="2">
        <v>301478964.57999998</v>
      </c>
      <c r="G16" s="2">
        <f t="shared" ref="G16:G17" si="11">F16/E16*100</f>
        <v>45.600522897673791</v>
      </c>
      <c r="H16" s="2">
        <f t="shared" si="2"/>
        <v>855.51433231215913</v>
      </c>
    </row>
    <row r="17" spans="1:10" s="7" customFormat="1" ht="31.5" x14ac:dyDescent="0.2">
      <c r="A17" s="1" t="s">
        <v>30</v>
      </c>
      <c r="B17" s="3" t="s">
        <v>13</v>
      </c>
      <c r="C17" s="2">
        <v>4974304725.4499998</v>
      </c>
      <c r="D17" s="2">
        <v>11252921318.110001</v>
      </c>
      <c r="E17" s="2">
        <v>11252838236.65</v>
      </c>
      <c r="F17" s="2">
        <v>4718101650.5299997</v>
      </c>
      <c r="G17" s="2">
        <f t="shared" si="11"/>
        <v>41.928103393180841</v>
      </c>
      <c r="H17" s="2">
        <f t="shared" si="2"/>
        <v>94.849469643281196</v>
      </c>
      <c r="J17"/>
    </row>
    <row r="18" spans="1:10" ht="15.75" x14ac:dyDescent="0.2">
      <c r="A18" s="1" t="s">
        <v>31</v>
      </c>
      <c r="B18" s="3" t="s">
        <v>14</v>
      </c>
      <c r="C18" s="2"/>
      <c r="D18" s="2">
        <v>51368320</v>
      </c>
      <c r="E18" s="2">
        <v>51368320</v>
      </c>
      <c r="F18" s="2">
        <v>6084754.9400000004</v>
      </c>
      <c r="G18" s="2">
        <f t="shared" ref="G18" si="12">F18/E18*100</f>
        <v>11.845345419122138</v>
      </c>
      <c r="H18" s="2"/>
    </row>
    <row r="19" spans="1:10" ht="31.5" x14ac:dyDescent="0.2">
      <c r="A19" s="1" t="s">
        <v>32</v>
      </c>
      <c r="B19" s="3" t="s">
        <v>33</v>
      </c>
      <c r="C19" s="2">
        <v>177443662.21000001</v>
      </c>
      <c r="D19" s="2">
        <v>416142913</v>
      </c>
      <c r="E19" s="2">
        <v>416314812</v>
      </c>
      <c r="F19" s="2">
        <v>109255481.2</v>
      </c>
      <c r="G19" s="2">
        <f t="shared" ref="G19" si="13">F19/E19*100</f>
        <v>26.243476823495776</v>
      </c>
      <c r="H19" s="2">
        <f t="shared" si="2"/>
        <v>61.571926457817895</v>
      </c>
    </row>
    <row r="20" spans="1:10" s="7" customFormat="1" ht="31.5" x14ac:dyDescent="0.2">
      <c r="A20" s="1" t="s">
        <v>34</v>
      </c>
      <c r="B20" s="3" t="s">
        <v>35</v>
      </c>
      <c r="C20" s="2">
        <v>75138455.819999993</v>
      </c>
      <c r="D20" s="2">
        <v>163868686</v>
      </c>
      <c r="E20" s="2">
        <v>163868686</v>
      </c>
      <c r="F20" s="2">
        <v>67359202.069999993</v>
      </c>
      <c r="G20" s="2">
        <f t="shared" ref="G20" si="14">F20/E20*100</f>
        <v>41.105597240219524</v>
      </c>
      <c r="H20" s="2">
        <f t="shared" si="2"/>
        <v>89.646774524305101</v>
      </c>
      <c r="I20"/>
      <c r="J20"/>
    </row>
    <row r="21" spans="1:10" ht="47.25" x14ac:dyDescent="0.2">
      <c r="A21" s="1" t="s">
        <v>36</v>
      </c>
      <c r="B21" s="3" t="s">
        <v>17</v>
      </c>
      <c r="C21" s="2">
        <v>288996479.12</v>
      </c>
      <c r="D21" s="2">
        <v>537695480</v>
      </c>
      <c r="E21" s="2">
        <v>537695480</v>
      </c>
      <c r="F21" s="2">
        <v>248507336.16999999</v>
      </c>
      <c r="G21" s="2">
        <f t="shared" ref="G21:G22" si="15">F21/E21*100</f>
        <v>46.217114596165096</v>
      </c>
      <c r="H21" s="2">
        <f t="shared" si="2"/>
        <v>85.989745247661759</v>
      </c>
      <c r="I21" s="7"/>
    </row>
    <row r="22" spans="1:10" ht="31.5" x14ac:dyDescent="0.2">
      <c r="A22" s="1" t="s">
        <v>37</v>
      </c>
      <c r="B22" s="3" t="s">
        <v>38</v>
      </c>
      <c r="C22" s="2">
        <v>123885298.61</v>
      </c>
      <c r="D22" s="2">
        <v>292227886</v>
      </c>
      <c r="E22" s="2">
        <v>292227886</v>
      </c>
      <c r="F22" s="2">
        <v>122467767.15000001</v>
      </c>
      <c r="G22" s="2">
        <f t="shared" si="15"/>
        <v>41.908309582063637</v>
      </c>
      <c r="H22" s="2">
        <f t="shared" si="2"/>
        <v>98.855771043130403</v>
      </c>
    </row>
    <row r="23" spans="1:10" ht="31.5" x14ac:dyDescent="0.2">
      <c r="A23" s="1" t="s">
        <v>39</v>
      </c>
      <c r="B23" s="3" t="s">
        <v>40</v>
      </c>
      <c r="C23" s="2">
        <v>136641855.68000001</v>
      </c>
      <c r="D23" s="2">
        <v>645542557</v>
      </c>
      <c r="E23" s="2">
        <v>645449057</v>
      </c>
      <c r="F23" s="2">
        <v>281887804.32999998</v>
      </c>
      <c r="G23" s="2">
        <f t="shared" ref="G23" si="16">F23/E23*100</f>
        <v>43.673129780403407</v>
      </c>
      <c r="H23" s="2">
        <f t="shared" si="2"/>
        <v>206.2968209317574</v>
      </c>
    </row>
    <row r="24" spans="1:10" ht="47.25" x14ac:dyDescent="0.2">
      <c r="A24" s="1" t="s">
        <v>41</v>
      </c>
      <c r="B24" s="3" t="s">
        <v>42</v>
      </c>
      <c r="C24" s="2">
        <v>81691806.590000004</v>
      </c>
      <c r="D24" s="2">
        <v>589039880.99000001</v>
      </c>
      <c r="E24" s="2">
        <v>588956110.74000001</v>
      </c>
      <c r="F24" s="2">
        <v>97173688.819999993</v>
      </c>
      <c r="G24" s="2">
        <f t="shared" ref="G24" si="17">F24/E24*100</f>
        <v>16.499309039837467</v>
      </c>
      <c r="H24" s="2">
        <f t="shared" si="2"/>
        <v>118.95157283973586</v>
      </c>
    </row>
    <row r="25" spans="1:10" ht="15.75" x14ac:dyDescent="0.2">
      <c r="A25" s="1" t="s">
        <v>43</v>
      </c>
      <c r="B25" s="3" t="s">
        <v>44</v>
      </c>
      <c r="C25" s="2">
        <v>103143954.59</v>
      </c>
      <c r="D25" s="2">
        <v>482325117.88999999</v>
      </c>
      <c r="E25" s="2">
        <v>473447294.88</v>
      </c>
      <c r="F25" s="2">
        <v>241666137.63</v>
      </c>
      <c r="G25" s="2">
        <f t="shared" ref="G25" si="18">F25/E25*100</f>
        <v>51.043936726104377</v>
      </c>
      <c r="H25" s="2">
        <f t="shared" si="2"/>
        <v>234.29985653607076</v>
      </c>
    </row>
    <row r="26" spans="1:10" ht="15.75" x14ac:dyDescent="0.2">
      <c r="A26" s="13" t="s">
        <v>50</v>
      </c>
      <c r="B26" s="13"/>
      <c r="C26" s="2">
        <v>25073765164.57</v>
      </c>
      <c r="D26" s="2">
        <v>53221476344.589996</v>
      </c>
      <c r="E26" s="2">
        <v>53359293258.589996</v>
      </c>
      <c r="F26" s="2">
        <v>23881134166.709999</v>
      </c>
      <c r="G26" s="2">
        <f t="shared" ref="G26" si="19">F26/E26*100</f>
        <v>44.75534196260277</v>
      </c>
      <c r="H26" s="2">
        <f t="shared" si="2"/>
        <v>95.243510537678546</v>
      </c>
    </row>
  </sheetData>
  <autoFilter ref="A4:G26"/>
  <mergeCells count="3">
    <mergeCell ref="A26:B26"/>
    <mergeCell ref="A3:D3"/>
    <mergeCell ref="A2:H2"/>
  </mergeCells>
  <pageMargins left="0.51181102362204722" right="0.15748031496062992" top="0.46" bottom="0.19685039370078741" header="0.18" footer="0.15748031496062992"/>
  <pageSetup paperSize="9" scale="72" fitToHeight="0" orientation="landscape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 полуг</vt:lpstr>
      <vt:lpstr>'1 полуг'!Заголовки_для_печати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2017-07-13T12:54:33Z</dcterms:modified>
</cp:coreProperties>
</file>